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mcelroy/Desktop/"/>
    </mc:Choice>
  </mc:AlternateContent>
  <xr:revisionPtr revIDLastSave="0" documentId="8_{777D071F-2C50-5548-B065-C0D65F623177}" xr6:coauthVersionLast="47" xr6:coauthVersionMax="47" xr10:uidLastSave="{00000000-0000-0000-0000-000000000000}"/>
  <bookViews>
    <workbookView xWindow="0" yWindow="500" windowWidth="19400" windowHeight="10400" xr2:uid="{137C01AE-3A81-49E1-AC90-C4DB0F276F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3" i="1"/>
  <c r="B4" i="1"/>
  <c r="C8" i="1" s="1"/>
  <c r="C7" i="1" l="1"/>
  <c r="C12" i="1"/>
  <c r="C11" i="1"/>
  <c r="C10" i="1"/>
  <c r="C9" i="1"/>
  <c r="C13" i="1" l="1"/>
</calcChain>
</file>

<file path=xl/sharedStrings.xml><?xml version="1.0" encoding="utf-8"?>
<sst xmlns="http://schemas.openxmlformats.org/spreadsheetml/2006/main" count="28" uniqueCount="27">
  <si>
    <t>Avg # hours worked/wk</t>
  </si>
  <si>
    <t>Avg $ per hour</t>
  </si>
  <si>
    <t>Activity</t>
  </si>
  <si>
    <t>Laundry</t>
  </si>
  <si>
    <t>Dishes</t>
  </si>
  <si>
    <t>Picking Up</t>
  </si>
  <si>
    <t>Heavy cleaning</t>
  </si>
  <si>
    <t>Outsourcing priorities:</t>
  </si>
  <si>
    <t>1. Monthly cleaning</t>
  </si>
  <si>
    <t>2. Cooking</t>
  </si>
  <si>
    <t>3. Laundry</t>
  </si>
  <si>
    <t>Avg hours per week</t>
  </si>
  <si>
    <t>Your annual compensation</t>
  </si>
  <si>
    <t>Errands</t>
  </si>
  <si>
    <t>Cooking/Meal Plan/Grocery</t>
  </si>
  <si>
    <t xml:space="preserve">Done </t>
  </si>
  <si>
    <t>Testing options</t>
  </si>
  <si>
    <t>Cost of your time per year</t>
  </si>
  <si>
    <t>Total per year</t>
  </si>
  <si>
    <t xml:space="preserve">By doing this I will save </t>
  </si>
  <si>
    <t>How to use:</t>
  </si>
  <si>
    <t>Status:</t>
  </si>
  <si>
    <t>1. Put in your annual compensation and average hours worked per week (cells B1 and B2)</t>
  </si>
  <si>
    <t>2. Fill in average hours per week per activity (cells B7-B12)</t>
  </si>
  <si>
    <t xml:space="preserve">3. Based on this, decide on your outsourcing priorities (A16-19) </t>
  </si>
  <si>
    <t>4. Add up the time per week on those activities and then multiple by 52 (B21)</t>
  </si>
  <si>
    <t>hours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</si>
</sst>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0" xfId="0" applyFont="1"/>
    <xf numFmtId="164" fontId="0" fillId="0" borderId="0" xfId="2" applyNumberFormat="1" applyFont="1"/>
    <xf numFmtId="44" fontId="0" fillId="2" borderId="0" xfId="1" applyFont="1" applyFill="1"/>
    <xf numFmtId="0" fontId="0" fillId="2" borderId="0" xfId="0" applyFill="1"/>
    <xf numFmtId="0" fontId="0" fillId="2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76A67-9F1F-4F6E-9482-48F4562DE179}">
  <dimension ref="A1:E20"/>
  <sheetViews>
    <sheetView tabSelected="1" workbookViewId="0"/>
  </sheetViews>
  <sheetFormatPr baseColWidth="10" defaultColWidth="8.83203125" defaultRowHeight="15" x14ac:dyDescent="0.2"/>
  <cols>
    <col min="1" max="1" width="28.33203125" bestFit="1" customWidth="1"/>
    <col min="2" max="2" width="17.1640625" bestFit="1" customWidth="1"/>
    <col min="3" max="3" width="22.1640625" bestFit="1" customWidth="1"/>
  </cols>
  <sheetData>
    <row r="1" spans="1:5" x14ac:dyDescent="0.2">
      <c r="A1" t="s">
        <v>12</v>
      </c>
      <c r="B1" s="5">
        <v>70000</v>
      </c>
      <c r="E1" s="2" t="s">
        <v>20</v>
      </c>
    </row>
    <row r="2" spans="1:5" x14ac:dyDescent="0.2">
      <c r="A2" t="s">
        <v>0</v>
      </c>
      <c r="B2" s="6">
        <v>45</v>
      </c>
      <c r="E2" s="3" t="s">
        <v>22</v>
      </c>
    </row>
    <row r="3" spans="1:5" x14ac:dyDescent="0.2">
      <c r="E3" t="s">
        <v>23</v>
      </c>
    </row>
    <row r="4" spans="1:5" x14ac:dyDescent="0.2">
      <c r="A4" t="s">
        <v>1</v>
      </c>
      <c r="B4" s="1">
        <f>B1/(B2*50)</f>
        <v>31.111111111111111</v>
      </c>
      <c r="E4" t="s">
        <v>24</v>
      </c>
    </row>
    <row r="5" spans="1:5" x14ac:dyDescent="0.2">
      <c r="E5" t="s">
        <v>25</v>
      </c>
    </row>
    <row r="6" spans="1:5" x14ac:dyDescent="0.2">
      <c r="A6" s="2" t="s">
        <v>2</v>
      </c>
      <c r="B6" s="2" t="s">
        <v>11</v>
      </c>
      <c r="C6" s="2" t="s">
        <v>17</v>
      </c>
    </row>
    <row r="7" spans="1:5" x14ac:dyDescent="0.2">
      <c r="A7" t="s">
        <v>3</v>
      </c>
      <c r="B7" s="6">
        <v>5</v>
      </c>
      <c r="C7" s="1">
        <f>B7*50*$B$4</f>
        <v>7777.7777777777774</v>
      </c>
    </row>
    <row r="8" spans="1:5" x14ac:dyDescent="0.2">
      <c r="A8" t="s">
        <v>14</v>
      </c>
      <c r="B8" s="6">
        <v>7</v>
      </c>
      <c r="C8" s="1">
        <f t="shared" ref="C8:C12" si="0">B8*50*$B$4</f>
        <v>10888.888888888889</v>
      </c>
    </row>
    <row r="9" spans="1:5" x14ac:dyDescent="0.2">
      <c r="A9" t="s">
        <v>13</v>
      </c>
      <c r="B9" s="6">
        <v>4</v>
      </c>
      <c r="C9" s="1">
        <f t="shared" si="0"/>
        <v>6222.2222222222217</v>
      </c>
    </row>
    <row r="10" spans="1:5" x14ac:dyDescent="0.2">
      <c r="A10" t="s">
        <v>4</v>
      </c>
      <c r="B10" s="6">
        <v>3</v>
      </c>
      <c r="C10" s="1">
        <f t="shared" si="0"/>
        <v>4666.666666666667</v>
      </c>
    </row>
    <row r="11" spans="1:5" x14ac:dyDescent="0.2">
      <c r="A11" t="s">
        <v>5</v>
      </c>
      <c r="B11" s="6">
        <v>2</v>
      </c>
      <c r="C11" s="1">
        <f t="shared" si="0"/>
        <v>3111.1111111111109</v>
      </c>
    </row>
    <row r="12" spans="1:5" x14ac:dyDescent="0.2">
      <c r="A12" t="s">
        <v>6</v>
      </c>
      <c r="B12" s="6">
        <v>1</v>
      </c>
      <c r="C12" s="1">
        <f t="shared" si="0"/>
        <v>1555.5555555555554</v>
      </c>
    </row>
    <row r="13" spans="1:5" x14ac:dyDescent="0.2">
      <c r="A13" t="s">
        <v>18</v>
      </c>
      <c r="B13" s="4">
        <f>SUM(B7:B12)*52</f>
        <v>1144</v>
      </c>
      <c r="C13" s="1">
        <f>SUM(C7:C12)</f>
        <v>34222.222222222219</v>
      </c>
    </row>
    <row r="14" spans="1:5" x14ac:dyDescent="0.2">
      <c r="C14" s="1"/>
    </row>
    <row r="15" spans="1:5" x14ac:dyDescent="0.2">
      <c r="A15" s="2" t="s">
        <v>7</v>
      </c>
      <c r="B15" s="2" t="s">
        <v>21</v>
      </c>
    </row>
    <row r="16" spans="1:5" x14ac:dyDescent="0.2">
      <c r="A16" s="6" t="s">
        <v>8</v>
      </c>
      <c r="B16" t="s">
        <v>15</v>
      </c>
    </row>
    <row r="17" spans="1:3" x14ac:dyDescent="0.2">
      <c r="A17" s="6" t="s">
        <v>9</v>
      </c>
      <c r="B17" t="s">
        <v>16</v>
      </c>
    </row>
    <row r="18" spans="1:3" x14ac:dyDescent="0.2">
      <c r="A18" s="7" t="s">
        <v>10</v>
      </c>
      <c r="B18" s="3" t="s">
        <v>15</v>
      </c>
    </row>
    <row r="20" spans="1:3" x14ac:dyDescent="0.2">
      <c r="A20" s="2" t="s">
        <v>19</v>
      </c>
      <c r="B20" s="6">
        <f>SUM(B8+B7+B12)*52</f>
        <v>676</v>
      </c>
      <c r="C20" t="s">
        <v>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</dc:creator>
  <cp:lastModifiedBy>Microsoft Office User</cp:lastModifiedBy>
  <dcterms:created xsi:type="dcterms:W3CDTF">2021-04-03T16:02:34Z</dcterms:created>
  <dcterms:modified xsi:type="dcterms:W3CDTF">2021-05-18T15:56:48Z</dcterms:modified>
</cp:coreProperties>
</file>